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###\"/>
    </mc:Choice>
  </mc:AlternateContent>
  <bookViews>
    <workbookView xWindow="3285" yWindow="0" windowWidth="25515" windowHeight="12495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41" i="1" l="1"/>
  <c r="G40" i="1" s="1"/>
  <c r="G39" i="1" s="1"/>
  <c r="G36" i="1"/>
  <c r="G35" i="1" s="1"/>
  <c r="G31" i="1"/>
  <c r="G30" i="1" s="1"/>
  <c r="G27" i="1"/>
  <c r="G26" i="1" s="1"/>
  <c r="G24" i="1"/>
  <c r="G23" i="1" s="1"/>
  <c r="G20" i="1"/>
  <c r="G11" i="1" s="1"/>
  <c r="G12" i="1"/>
  <c r="G38" i="1" l="1"/>
  <c r="G10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<sst xmlns="http://schemas.openxmlformats.org/spreadsheetml/2006/main" count="93" uniqueCount="53">
  <si>
    <t>工事費内訳書</t>
  </si>
  <si>
    <t>住　　　　所</t>
  </si>
  <si>
    <t>商号又は名称</t>
  </si>
  <si>
    <t>代 表 者 名</t>
  </si>
  <si>
    <t>工 事 名</t>
  </si>
  <si>
    <t>Ｒ３馬土　梶山地すべり　美・穴吹梶山　山腹水路工事（難工事評価型）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</si>
  <si>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</si>
  <si>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</si>
  <si>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</si>
  <si>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</si>
  <si>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</si>
  <si>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</si>
  <si>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</si>
  <si>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</si>
  <si>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</si>
  <si>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</si>
  <si>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</si>
  <si>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</si>
  <si>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床堀　</t>
  </si>
  <si>
    <t>埋戻し　</t>
  </si>
  <si>
    <t>盛土</t>
  </si>
  <si>
    <t>積込(ﾙｰｽﾞ)</t>
  </si>
  <si>
    <t>残土処理工</t>
  </si>
  <si>
    <t>土砂等運搬</t>
  </si>
  <si>
    <t>残土等処分</t>
  </si>
  <si>
    <t>法面工</t>
  </si>
  <si>
    <t>裏石積</t>
  </si>
  <si>
    <t>m2</t>
  </si>
  <si>
    <t>構造物取壊し工</t>
  </si>
  <si>
    <t>無筋ｺﾝｸﾘｰﾄ取壊し･運搬･処分</t>
  </si>
  <si>
    <t>鉄筋ｺﾝｸﾘｰﾄ取壊し･運搬･処分</t>
  </si>
  <si>
    <t>山腹水路工</t>
  </si>
  <si>
    <t>水路工</t>
  </si>
  <si>
    <t>m</t>
  </si>
  <si>
    <t>平張ｺﾝｸﾘｰﾄ</t>
  </si>
  <si>
    <t>帯工</t>
  </si>
  <si>
    <t>箇所</t>
  </si>
  <si>
    <t>仮設工</t>
  </si>
  <si>
    <t>工事用道路工</t>
  </si>
  <si>
    <t>ﾓﾉﾚｰﾙ運搬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</si>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</sst>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G11+G23+G26+G30+G35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G12+G20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230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17</v>
      </c>
      <c r="F17" s="9">
        <v>10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17</v>
      </c>
      <c r="F18" s="9">
        <v>160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17</v>
      </c>
      <c r="F19" s="9">
        <v>160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17</v>
      </c>
      <c r="F21" s="9">
        <v>160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17</v>
      </c>
      <c r="F22" s="9">
        <v>160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25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26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26</v>
      </c>
      <c r="E25" s="8" t="s">
        <v>27</v>
      </c>
      <c r="F25" s="9">
        <v>110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28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28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29</v>
      </c>
      <c r="E28" s="8" t="s">
        <v>17</v>
      </c>
      <c r="F28" s="9">
        <v>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17</v>
      </c>
      <c r="F29" s="10">
        <v>0.2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31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32</v>
      </c>
      <c r="D31" s="24"/>
      <c r="E31" s="8" t="s">
        <v>13</v>
      </c>
      <c r="F31" s="9">
        <v>1</v>
      </c>
      <c r="G31" s="11">
        <f>G32+G33+G34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32</v>
      </c>
      <c r="E32" s="8" t="s">
        <v>33</v>
      </c>
      <c r="F32" s="9">
        <v>70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34</v>
      </c>
      <c r="E33" s="8" t="s">
        <v>17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35</v>
      </c>
      <c r="E34" s="8" t="s">
        <v>36</v>
      </c>
      <c r="F34" s="9">
        <v>7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38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39</v>
      </c>
      <c r="E37" s="8" t="s">
        <v>33</v>
      </c>
      <c r="F37" s="9">
        <v>80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40</v>
      </c>
      <c r="B38" s="24"/>
      <c r="C38" s="24"/>
      <c r="D38" s="24"/>
      <c r="E38" s="8" t="s">
        <v>13</v>
      </c>
      <c r="F38" s="9">
        <v>1</v>
      </c>
      <c r="G38" s="11">
        <f>G11+G23+G26+G30+G35</f>
        <v>0</v>
      </c>
      <c r="I38" s="13">
        <v>29</v>
      </c>
      <c r="J38" s="14">
        <v>20</v>
      </c>
    </row>
    <row r="39" spans="1:10" ht="42" customHeight="1" x14ac:dyDescent="0.15">
      <c r="A39" s="23" t="s">
        <v>41</v>
      </c>
      <c r="B39" s="24"/>
      <c r="C39" s="24"/>
      <c r="D39" s="24"/>
      <c r="E39" s="8" t="s">
        <v>13</v>
      </c>
      <c r="F39" s="9">
        <v>1</v>
      </c>
      <c r="G39" s="11">
        <f>G40+G43</f>
        <v>0</v>
      </c>
      <c r="I39" s="13">
        <v>30</v>
      </c>
      <c r="J39" s="14">
        <v>200</v>
      </c>
    </row>
    <row r="40" spans="1:10" ht="42" customHeight="1" x14ac:dyDescent="0.15">
      <c r="A40" s="6"/>
      <c r="B40" s="24" t="s">
        <v>42</v>
      </c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43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44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45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/>
    </row>
    <row r="44" spans="1:10" ht="42" customHeight="1" x14ac:dyDescent="0.15">
      <c r="A44" s="23" t="s">
        <v>46</v>
      </c>
      <c r="B44" s="24"/>
      <c r="C44" s="24"/>
      <c r="D44" s="24"/>
      <c r="E44" s="8" t="s">
        <v>13</v>
      </c>
      <c r="F44" s="9">
        <v>1</v>
      </c>
      <c r="G44" s="11">
        <f>G38+G39</f>
        <v>0</v>
      </c>
      <c r="I44" s="13">
        <v>35</v>
      </c>
      <c r="J44" s="14"/>
    </row>
    <row r="45" spans="1:10" ht="42" customHeight="1" x14ac:dyDescent="0.15">
      <c r="A45" s="6"/>
      <c r="B45" s="24" t="s">
        <v>47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210</v>
      </c>
    </row>
    <row r="46" spans="1:10" ht="42" customHeight="1" x14ac:dyDescent="0.15">
      <c r="A46" s="23" t="s">
        <v>48</v>
      </c>
      <c r="B46" s="24"/>
      <c r="C46" s="24"/>
      <c r="D46" s="24"/>
      <c r="E46" s="8" t="s">
        <v>13</v>
      </c>
      <c r="F46" s="9">
        <v>1</v>
      </c>
      <c r="G46" s="11">
        <f>G38+G39+G45</f>
        <v>0</v>
      </c>
      <c r="I46" s="13">
        <v>37</v>
      </c>
      <c r="J46" s="14"/>
    </row>
    <row r="47" spans="1:10" ht="42" customHeight="1" x14ac:dyDescent="0.15">
      <c r="A47" s="6"/>
      <c r="B47" s="24" t="s">
        <v>49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220</v>
      </c>
    </row>
    <row r="48" spans="1:10" ht="42" customHeight="1" x14ac:dyDescent="0.15">
      <c r="A48" s="23" t="s">
        <v>50</v>
      </c>
      <c r="B48" s="24"/>
      <c r="C48" s="24"/>
      <c r="D48" s="24"/>
      <c r="E48" s="8" t="s">
        <v>13</v>
      </c>
      <c r="F48" s="9">
        <v>1</v>
      </c>
      <c r="G48" s="11">
        <f>G46+G47</f>
        <v>0</v>
      </c>
      <c r="I48" s="13">
        <v>39</v>
      </c>
      <c r="J48" s="14">
        <v>30</v>
      </c>
    </row>
    <row r="49" spans="1:10" ht="42" customHeight="1" x14ac:dyDescent="0.15">
      <c r="A49" s="25" t="s">
        <v>51</v>
      </c>
      <c r="B49" s="26"/>
      <c r="C49" s="26"/>
      <c r="D49" s="26"/>
      <c r="E49" s="15" t="s">
        <v>52</v>
      </c>
      <c r="F49" s="16" t="s">
        <v>52</v>
      </c>
      <c r="G49" s="17">
        <f>G48</f>
        <v>0</v>
      </c>
      <c r="I49" s="18">
        <v>40</v>
      </c>
      <c r="J49" s="18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A39:D39"/>
    <mergeCell ref="B40:D40"/>
    <mergeCell ref="C41:D41"/>
    <mergeCell ref="D42"/>
    <mergeCell ref="B43:D43"/>
    <mergeCell ref="D34"/>
    <mergeCell ref="B35:D35"/>
    <mergeCell ref="C36:D36"/>
    <mergeCell ref="D37"/>
    <mergeCell ref="A38:D38"/>
    <mergeCell ref="D29"/>
    <mergeCell ref="B30:D30"/>
    <mergeCell ref="C31:D31"/>
    <mergeCell ref="D32"/>
    <mergeCell ref="D33"/>
    <mergeCell ref="C24:D24"/>
    <mergeCell ref="D25"/>
    <mergeCell ref="B26:D26"/>
    <mergeCell ref="C27:D27"/>
    <mergeCell ref="D28"/>
    <mergeCell ref="D19"/>
    <mergeCell ref="C20:D20"/>
    <mergeCell ref="D21"/>
    <mergeCell ref="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Nonomiya Ryou</cp:lastModifiedBy>
  <dcterms:created xsi:type="dcterms:W3CDTF">2021-10-08T04:30:50Z</dcterms:created>
  <dcterms:modified xsi:type="dcterms:W3CDTF">2021-10-08T04:54:52Z</dcterms:modified>
</cp:coreProperties>
</file>